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230" activeTab="0"/>
  </bookViews>
  <sheets>
    <sheet name="Кроссвор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</author>
  </authors>
  <commentList>
    <comment ref="D3" authorId="0">
      <text>
        <r>
          <rPr>
            <i/>
            <sz val="9"/>
            <color indexed="12"/>
            <rFont val="Tahoma"/>
            <family val="2"/>
          </rPr>
          <t>Детская игрушка для девочек</t>
        </r>
      </text>
    </comment>
    <comment ref="E3" authorId="0">
      <text>
        <r>
          <rPr>
            <i/>
            <sz val="9"/>
            <color indexed="12"/>
            <rFont val="Tahoma"/>
            <family val="2"/>
          </rPr>
          <t>Орган слуха</t>
        </r>
      </text>
    </comment>
    <comment ref="G3" authorId="0">
      <text>
        <r>
          <rPr>
            <i/>
            <sz val="9"/>
            <color indexed="12"/>
            <rFont val="Tahoma"/>
            <family val="2"/>
          </rPr>
          <t>Краска для ногтей</t>
        </r>
      </text>
    </comment>
    <comment ref="D5" authorId="0">
      <text>
        <r>
          <rPr>
            <i/>
            <sz val="9"/>
            <color indexed="12"/>
            <rFont val="Tahoma"/>
            <family val="2"/>
          </rPr>
          <t>Домашнее животное с усами и пушистым хвостом</t>
        </r>
      </text>
    </comment>
    <comment ref="F5" authorId="0">
      <text>
        <r>
          <rPr>
            <i/>
            <sz val="9"/>
            <color indexed="12"/>
            <rFont val="Tahoma"/>
            <family val="2"/>
          </rPr>
          <t>Куда дети пойдут в 7 лет после садика?</t>
        </r>
      </text>
    </comment>
    <comment ref="C7" authorId="0">
      <text>
        <r>
          <rPr>
            <i/>
            <sz val="9"/>
            <color indexed="12"/>
            <rFont val="Tahoma"/>
            <family val="2"/>
          </rPr>
          <t xml:space="preserve">Верхняя часть комнаты, откуда висит люстра
</t>
        </r>
      </text>
    </comment>
    <comment ref="D9" authorId="0">
      <text>
        <r>
          <rPr>
            <i/>
            <sz val="9"/>
            <color indexed="12"/>
            <rFont val="Tahoma"/>
            <family val="2"/>
          </rPr>
          <t>Мягкая, зеленая, растет весной из земли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i/>
            <sz val="9"/>
            <color indexed="12"/>
            <rFont val="Tahoma"/>
            <family val="2"/>
          </rPr>
          <t>Часть лица, нужна, чтобы говорить</t>
        </r>
        <r>
          <rPr>
            <sz val="9"/>
            <rFont val="Tahoma"/>
            <family val="0"/>
          </rPr>
          <t xml:space="preserve">
</t>
        </r>
      </text>
    </comment>
    <comment ref="G9" authorId="0">
      <text>
        <r>
          <rPr>
            <i/>
            <sz val="9"/>
            <color indexed="12"/>
            <rFont val="Tahoma"/>
            <family val="2"/>
          </rPr>
          <t>Человек, который крадет вещи</t>
        </r>
        <r>
          <rPr>
            <sz val="9"/>
            <rFont val="Tahoma"/>
            <family val="0"/>
          </rPr>
          <t xml:space="preserve">
</t>
        </r>
      </text>
    </comment>
    <comment ref="D11" authorId="0">
      <text>
        <r>
          <rPr>
            <i/>
            <sz val="9"/>
            <color indexed="12"/>
            <rFont val="Tahoma"/>
            <family val="2"/>
          </rPr>
          <t>Начало спортивных соревнований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<sst xmlns="http://schemas.openxmlformats.org/spreadsheetml/2006/main" count="35" uniqueCount="14">
  <si>
    <t>к</t>
  </si>
  <si>
    <t>у</t>
  </si>
  <si>
    <t>л</t>
  </si>
  <si>
    <t>а</t>
  </si>
  <si>
    <t>х</t>
  </si>
  <si>
    <t>о</t>
  </si>
  <si>
    <t>ш</t>
  </si>
  <si>
    <t>т</t>
  </si>
  <si>
    <t>п</t>
  </si>
  <si>
    <t>р</t>
  </si>
  <si>
    <t>в</t>
  </si>
  <si>
    <t>с</t>
  </si>
  <si>
    <t>Кроссворд детский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</si>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</sst>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0"/>
      <color indexed="18"/>
      <name val="Arial Cyr"/>
      <family val="0"/>
    </font>
    <font>
      <b/>
      <i/>
      <u val="single"/>
      <sz val="10"/>
      <color indexed="18"/>
      <name val="Arial Cyr"/>
      <family val="0"/>
    </font>
    <font>
      <b/>
      <i/>
      <sz val="8"/>
      <color indexed="18"/>
      <name val="Arial Cyr"/>
      <family val="0"/>
    </font>
    <font>
      <b/>
      <sz val="10"/>
      <color indexed="9"/>
      <name val="Arial Cyr"/>
      <family val="0"/>
    </font>
    <font>
      <sz val="9"/>
      <name val="Tahoma"/>
      <family val="0"/>
    </font>
    <font>
      <i/>
      <sz val="9"/>
      <color indexed="12"/>
      <name val="Tahoma"/>
      <family val="2"/>
    </font>
    <font>
      <u val="single"/>
      <sz val="14.5"/>
      <color indexed="12"/>
      <name val="Arial Cyr"/>
      <family val="0"/>
    </font>
    <font>
      <u val="single"/>
      <sz val="14.5"/>
      <color indexed="36"/>
      <name val="Arial Cyr"/>
      <family val="0"/>
    </font>
    <font>
      <i/>
      <u val="single"/>
      <sz val="10"/>
      <color indexed="18"/>
      <name val="Arial Cyr"/>
      <family val="0"/>
    </font>
    <font>
      <b/>
      <i/>
      <sz val="10"/>
      <color indexed="10"/>
      <name val="Arial Cyr"/>
      <family val="0"/>
    </font>
    <font>
      <b/>
      <i/>
      <sz val="16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13" fillId="33" borderId="11" xfId="0" applyFont="1" applyFill="1" applyBorder="1" applyAlignment="1" applyProtection="1">
      <alignment horizontal="center" vertical="center"/>
      <protection hidden="1"/>
    </xf>
    <xf numFmtId="0" fontId="13" fillId="33" borderId="12" xfId="0" applyFont="1" applyFill="1" applyBorder="1" applyAlignment="1" applyProtection="1">
      <alignment horizontal="center" vertical="center"/>
      <protection hidden="1"/>
    </xf>
    <xf numFmtId="0" fontId="13" fillId="33" borderId="13" xfId="0" applyFont="1" applyFill="1" applyBorder="1" applyAlignment="1" applyProtection="1">
      <alignment horizontal="center" vertical="center"/>
      <protection hidden="1"/>
    </xf>
    <xf numFmtId="0" fontId="13" fillId="33" borderId="14" xfId="0" applyFont="1" applyFill="1" applyBorder="1" applyAlignment="1" applyProtection="1">
      <alignment horizontal="center" vertical="center"/>
      <protection hidden="1"/>
    </xf>
    <xf numFmtId="0" fontId="13" fillId="33" borderId="15" xfId="0" applyFont="1" applyFill="1" applyBorder="1" applyAlignment="1" applyProtection="1">
      <alignment horizontal="center" vertical="center"/>
      <protection hidden="1"/>
    </xf>
    <xf numFmtId="0" fontId="13" fillId="33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zoomScale="145" zoomScaleNormal="145" zoomScalePageLayoutView="0" workbookViewId="0" topLeftCell="A1">
      <selection activeCell="S6" sqref="S6"/>
    </sheetView>
  </sheetViews>
  <sheetFormatPr defaultColWidth="2.75390625" defaultRowHeight="12.75"/>
  <cols>
    <col min="1" max="2" width="2.75390625" style="1" customWidth="1"/>
    <col min="3" max="3" width="2.875" style="1" customWidth="1"/>
    <col min="4" max="11" width="2.75390625" style="1" customWidth="1"/>
    <col min="12" max="12" width="3.125" style="1" customWidth="1"/>
    <col min="13" max="13" width="4.125" style="1" customWidth="1"/>
    <col min="14" max="16384" width="2.75390625" style="1" customWidth="1"/>
  </cols>
  <sheetData>
    <row r="1" spans="3:9" ht="12.75">
      <c r="C1" s="10" t="s">
        <v>12</v>
      </c>
      <c r="D1" s="10"/>
      <c r="E1" s="10"/>
      <c r="F1" s="10"/>
      <c r="G1" s="10"/>
      <c r="H1" s="10"/>
      <c r="I1" s="10"/>
    </row>
    <row r="2" spans="2:15" ht="12.75">
      <c r="B2" s="2"/>
      <c r="C2" s="2"/>
      <c r="D2" s="2"/>
      <c r="E2" s="3">
        <v>2</v>
      </c>
      <c r="F2" s="2"/>
      <c r="G2" s="3">
        <v>3</v>
      </c>
      <c r="H2" s="2"/>
      <c r="I2" s="2"/>
      <c r="L2" s="11" t="s">
        <v>13</v>
      </c>
      <c r="M2" s="11"/>
      <c r="N2" s="11"/>
      <c r="O2" s="11"/>
    </row>
    <row r="3" spans="2:13" ht="12.75">
      <c r="B3" s="2"/>
      <c r="C3" s="3">
        <v>1</v>
      </c>
      <c r="D3" s="9" t="s">
        <v>0</v>
      </c>
      <c r="E3" s="9" t="s">
        <v>1</v>
      </c>
      <c r="F3" s="9" t="s">
        <v>0</v>
      </c>
      <c r="G3" s="9" t="s">
        <v>2</v>
      </c>
      <c r="H3" s="9" t="s">
        <v>3</v>
      </c>
      <c r="I3" s="2"/>
      <c r="L3" s="3">
        <v>1</v>
      </c>
      <c r="M3" s="1" t="str">
        <f>IF(CONCATENATE(D3,E3,F3,G3,H3)="кукла","+","")</f>
        <v>+</v>
      </c>
    </row>
    <row r="4" spans="2:13" ht="12.75">
      <c r="B4" s="2"/>
      <c r="C4" s="2"/>
      <c r="D4" s="2"/>
      <c r="E4" s="9" t="s">
        <v>4</v>
      </c>
      <c r="F4" s="3">
        <v>5</v>
      </c>
      <c r="G4" s="9" t="s">
        <v>3</v>
      </c>
      <c r="H4" s="2"/>
      <c r="I4" s="2"/>
      <c r="L4" s="3">
        <v>2</v>
      </c>
      <c r="M4" s="1" t="str">
        <f>IF(CONCATENATE(E3,E4,E5)="ухо","+","")</f>
        <v>+</v>
      </c>
    </row>
    <row r="5" spans="2:13" ht="12.75">
      <c r="B5" s="2"/>
      <c r="C5" s="3">
        <v>4</v>
      </c>
      <c r="D5" s="9" t="s">
        <v>0</v>
      </c>
      <c r="E5" s="9" t="s">
        <v>5</v>
      </c>
      <c r="F5" s="9" t="s">
        <v>6</v>
      </c>
      <c r="G5" s="9" t="s">
        <v>0</v>
      </c>
      <c r="H5" s="9" t="s">
        <v>3</v>
      </c>
      <c r="I5" s="2"/>
      <c r="L5" s="3">
        <v>3</v>
      </c>
      <c r="M5" s="1" t="str">
        <f>IF(CONCATENATE(G3,G4,G5)="лак","+","")</f>
        <v>+</v>
      </c>
    </row>
    <row r="6" spans="2:13" ht="12.75">
      <c r="B6" s="2"/>
      <c r="C6" s="4"/>
      <c r="D6" s="2"/>
      <c r="E6" s="2"/>
      <c r="F6" s="9" t="s">
        <v>0</v>
      </c>
      <c r="G6" s="2"/>
      <c r="H6" s="2"/>
      <c r="I6" s="2"/>
      <c r="L6" s="3">
        <v>4</v>
      </c>
      <c r="M6" s="1" t="str">
        <f>IF(CONCATENATE(D5,E5,F5,G5,H5)="кошка","+","")</f>
        <v>+</v>
      </c>
    </row>
    <row r="7" spans="2:13" ht="12.75">
      <c r="B7" s="3">
        <v>6</v>
      </c>
      <c r="C7" s="9" t="s">
        <v>8</v>
      </c>
      <c r="D7" s="9" t="s">
        <v>5</v>
      </c>
      <c r="E7" s="9" t="s">
        <v>7</v>
      </c>
      <c r="F7" s="9" t="s">
        <v>5</v>
      </c>
      <c r="G7" s="9" t="s">
        <v>2</v>
      </c>
      <c r="H7" s="9" t="s">
        <v>5</v>
      </c>
      <c r="I7" s="9" t="s">
        <v>0</v>
      </c>
      <c r="L7" s="3">
        <v>5</v>
      </c>
      <c r="M7" s="1" t="str">
        <f>IF(CONCATENATE(F5,F6,F7,F8,F9)="школа","+","")</f>
        <v>+</v>
      </c>
    </row>
    <row r="8" spans="2:13" ht="12.75">
      <c r="B8" s="2"/>
      <c r="C8" s="2"/>
      <c r="D8" s="2"/>
      <c r="E8" s="3">
        <v>8</v>
      </c>
      <c r="F8" s="9" t="s">
        <v>2</v>
      </c>
      <c r="G8" s="3">
        <v>9</v>
      </c>
      <c r="H8" s="5"/>
      <c r="I8" s="2"/>
      <c r="L8" s="3">
        <v>6</v>
      </c>
      <c r="M8" s="1" t="str">
        <f>IF(CONCATENATE(C7,D7,E7,F7,G7,H7,I7)="потолок","+","")</f>
        <v>+</v>
      </c>
    </row>
    <row r="9" spans="2:13" ht="12.75">
      <c r="B9" s="2"/>
      <c r="C9" s="3">
        <v>7</v>
      </c>
      <c r="D9" s="9" t="s">
        <v>7</v>
      </c>
      <c r="E9" s="9" t="s">
        <v>9</v>
      </c>
      <c r="F9" s="9" t="s">
        <v>3</v>
      </c>
      <c r="G9" s="9" t="s">
        <v>10</v>
      </c>
      <c r="H9" s="9" t="s">
        <v>3</v>
      </c>
      <c r="I9" s="2"/>
      <c r="L9" s="3">
        <v>7</v>
      </c>
      <c r="M9" s="1" t="str">
        <f>IF(CONCATENATE(D9,E9,F9,G9,H9)="трава","+","")</f>
        <v>+</v>
      </c>
    </row>
    <row r="10" spans="2:13" ht="12.75">
      <c r="B10" s="2"/>
      <c r="C10" s="2"/>
      <c r="D10" s="2"/>
      <c r="E10" s="9" t="s">
        <v>5</v>
      </c>
      <c r="F10" s="2"/>
      <c r="G10" s="9" t="s">
        <v>5</v>
      </c>
      <c r="H10" s="2"/>
      <c r="I10" s="2"/>
      <c r="L10" s="3">
        <v>8</v>
      </c>
      <c r="M10" s="1" t="str">
        <f>IF(CONCATENATE(E9,E10,E11)="рот","+","")</f>
        <v>+</v>
      </c>
    </row>
    <row r="11" spans="2:13" ht="12.75">
      <c r="B11" s="2"/>
      <c r="C11" s="3">
        <v>10</v>
      </c>
      <c r="D11" s="9" t="s">
        <v>11</v>
      </c>
      <c r="E11" s="9" t="s">
        <v>7</v>
      </c>
      <c r="F11" s="9" t="s">
        <v>3</v>
      </c>
      <c r="G11" s="9" t="s">
        <v>9</v>
      </c>
      <c r="H11" s="9" t="s">
        <v>7</v>
      </c>
      <c r="I11" s="2"/>
      <c r="K11" s="6"/>
      <c r="L11" s="3">
        <v>9</v>
      </c>
      <c r="M11" s="1" t="str">
        <f>IF(CONCATENATE(G9,G10,G11)="вор","+","")</f>
        <v>+</v>
      </c>
    </row>
    <row r="12" spans="12:13" ht="12.75">
      <c r="L12" s="3">
        <v>10</v>
      </c>
      <c r="M12" s="1" t="str">
        <f>IF(CONCATENATE(D11,E11,F11,G11,H11)="старт","+","")</f>
        <v>+</v>
      </c>
    </row>
    <row r="13" spans="12:17" ht="12.75">
      <c r="L13" s="7"/>
      <c r="M13" s="7"/>
      <c r="N13" s="7"/>
      <c r="O13" s="7"/>
      <c r="P13" s="7"/>
      <c r="Q13" s="7"/>
    </row>
    <row r="14" spans="2:5" ht="13.5" thickBot="1">
      <c r="B14" s="8"/>
      <c r="C14" s="8"/>
      <c r="D14" s="8"/>
      <c r="E14" s="8"/>
    </row>
    <row r="15" spans="3:10" ht="12.75">
      <c r="C15" s="12" t="str">
        <f>IF(COUNTIF(M3:M12,"+")=10,"Молодец!!!","Подумай ещё!")</f>
        <v>Молодец!!!</v>
      </c>
      <c r="D15" s="13"/>
      <c r="E15" s="13"/>
      <c r="F15" s="13"/>
      <c r="G15" s="13"/>
      <c r="H15" s="13"/>
      <c r="I15" s="13"/>
      <c r="J15" s="14"/>
    </row>
    <row r="16" spans="3:10" ht="13.5" thickBot="1">
      <c r="C16" s="15"/>
      <c r="D16" s="16"/>
      <c r="E16" s="16"/>
      <c r="F16" s="16"/>
      <c r="G16" s="16"/>
      <c r="H16" s="16"/>
      <c r="I16" s="16"/>
      <c r="J16" s="17"/>
    </row>
  </sheetData>
  <sheetProtection/>
  <mergeCells count="3">
    <mergeCell ref="C1:I1"/>
    <mergeCell ref="L2:O2"/>
    <mergeCell ref="C15:J16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dcterms:created xsi:type="dcterms:W3CDTF">2013-02-17T04:55:09Z</dcterms:created>
  <dcterms:modified xsi:type="dcterms:W3CDTF">2014-03-01T13:22:07Z</dcterms:modified>
  <cp:category/>
  <cp:version/>
  <cp:contentType/>
  <cp:contentStatus/>
</cp:coreProperties>
</file>